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vid Lemburg\Documents\Documents\Church\St George Savannah\"/>
    </mc:Choice>
  </mc:AlternateContent>
  <bookViews>
    <workbookView xWindow="0" yWindow="0" windowWidth="17256" windowHeight="882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E7" i="1"/>
  <c r="F28" i="1"/>
  <c r="D28" i="1"/>
  <c r="E28" i="1"/>
  <c r="D7" i="1"/>
  <c r="I7" i="1"/>
</calcChain>
</file>

<file path=xl/sharedStrings.xml><?xml version="1.0" encoding="utf-8"?>
<sst xmlns="http://schemas.openxmlformats.org/spreadsheetml/2006/main" count="25" uniqueCount="16">
  <si>
    <t>Income</t>
  </si>
  <si>
    <t>Actual</t>
  </si>
  <si>
    <t>Expenses</t>
  </si>
  <si>
    <t>Shortfall</t>
  </si>
  <si>
    <t>Budget</t>
  </si>
  <si>
    <t>Revenues</t>
  </si>
  <si>
    <t>Pledges / Donations</t>
  </si>
  <si>
    <t>Investments</t>
  </si>
  <si>
    <t>Personnel</t>
  </si>
  <si>
    <t>Administration</t>
  </si>
  <si>
    <t>Operations &amp; Maintenance</t>
  </si>
  <si>
    <t>Worship</t>
  </si>
  <si>
    <t>Christian Education</t>
  </si>
  <si>
    <t>Evangelism</t>
  </si>
  <si>
    <t>Outreach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</si>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</sst>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2021 Adopted Budget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Sheet1!$D$3:$D$4</c:f>
              <c:strCache>
                <c:ptCount val="2"/>
                <c:pt idx="0">
                  <c:v>2021</c:v>
                </c:pt>
                <c:pt idx="1">
                  <c:v>Budget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865-4831-9EF2-BE87A83C62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865-4831-9EF2-BE87A83C62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865-4831-9EF2-BE87A83C6223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5D04B5BA-F61E-4562-98A6-F2ED7FC44AD0}" type="CATEGORYNAME">
                      <a:rPr lang="en-US" b="1"/>
                      <a:pPr/>
                      <a:t>[CATEGORY NAME]</a:t>
                    </a:fld>
                    <a:r>
                      <a:rPr lang="en-US" b="1" baseline="0"/>
                      <a:t>, </a:t>
                    </a:r>
                    <a:fld id="{35FCF2C5-E6DE-4656-8A57-0FF7601D587F}" type="VALUE">
                      <a:rPr lang="en-US" b="1" baseline="0"/>
                      <a:pPr/>
                      <a:t>[VALUE]</a:t>
                    </a:fld>
                    <a:endParaRPr lang="en-US" b="1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865-4831-9EF2-BE87A83C6223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3.6111111111111108E-2"/>
                  <c:y val="-0.14351851851851852"/>
                </c:manualLayout>
              </c:layout>
              <c:tx>
                <c:rich>
                  <a:bodyPr/>
                  <a:lstStyle/>
                  <a:p>
                    <a:fld id="{D6099BE9-D9FD-4802-BC6F-1F424AF0EA36}" type="CATEGORYNAME">
                      <a:rPr lang="en-US" b="1"/>
                      <a:pPr/>
                      <a:t>[CATEGORY NAME]</a:t>
                    </a:fld>
                    <a:r>
                      <a:rPr lang="en-US" b="1" baseline="0"/>
                      <a:t>, </a:t>
                    </a:r>
                    <a:fld id="{ADDCD249-3F9D-4941-91EC-A78E4AB2A5F8}" type="VALUE">
                      <a:rPr lang="en-US" b="1" baseline="0"/>
                      <a:pPr/>
                      <a:t>[VALUE]</a:t>
                    </a:fld>
                    <a:endParaRPr lang="en-US" b="1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865-4831-9EF2-BE87A83C6223}"/>
                </c:ext>
                <c:ext xmlns:c15="http://schemas.microsoft.com/office/drawing/2012/chart" uri="{CE6537A1-D6FC-4f65-9D91-7224C49458BB}">
                  <c15:layout>
                    <c:manualLayout>
                      <c:w val="0.21774562554680665"/>
                      <c:h val="0.2355694079906678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2.7777777777777779E-3"/>
                  <c:y val="3.1069684864624924E-2"/>
                </c:manualLayout>
              </c:layout>
              <c:tx>
                <c:rich>
                  <a:bodyPr/>
                  <a:lstStyle/>
                  <a:p>
                    <a:fld id="{6922D85D-F8F0-4ABE-8C65-16F1520368A3}" type="CATEGORYNAME">
                      <a:rPr lang="en-US" b="1"/>
                      <a:pPr/>
                      <a:t>[CATEGORY NAME]</a:t>
                    </a:fld>
                    <a:r>
                      <a:rPr lang="en-US" b="1" baseline="0"/>
                      <a:t>, </a:t>
                    </a:r>
                    <a:fld id="{ED529566-FDC5-441E-BCC4-4F8002609FFB}" type="VALUE">
                      <a:rPr lang="en-US" b="1" baseline="0"/>
                      <a:pPr/>
                      <a:t>[VALUE]</a:t>
                    </a:fld>
                    <a:endParaRPr lang="en-US" b="1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865-4831-9EF2-BE87A83C6223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Ellipse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Sheet1!$C$5:$C$7</c:f>
              <c:strCache>
                <c:ptCount val="3"/>
                <c:pt idx="0">
                  <c:v>Income</c:v>
                </c:pt>
                <c:pt idx="1">
                  <c:v>Expenses</c:v>
                </c:pt>
                <c:pt idx="2">
                  <c:v>Shortfall</c:v>
                </c:pt>
              </c:strCache>
            </c:strRef>
          </c:cat>
          <c:val>
            <c:numRef>
              <c:f>Sheet1!$D$5:$D$7</c:f>
              <c:numCache>
                <c:formatCode>"$"#,##0</c:formatCode>
                <c:ptCount val="3"/>
                <c:pt idx="0">
                  <c:v>111700</c:v>
                </c:pt>
                <c:pt idx="1">
                  <c:v>177043</c:v>
                </c:pt>
                <c:pt idx="2">
                  <c:v>65343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65-4831-9EF2-BE87A83C6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Budget Comparison </a:t>
            </a:r>
          </a:p>
          <a:p>
            <a:pPr>
              <a:defRPr/>
            </a:pPr>
            <a:r>
              <a:rPr lang="en-US"/>
              <a:t>2019 - 2021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658114610673667"/>
          <c:y val="0.2600925925925926"/>
          <c:w val="0.82564107611548554"/>
          <c:h val="0.5923374161563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Sheet1!$C$26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Sheet1!$D$24:$F$25</c:f>
              <c:multiLvlStrCache>
                <c:ptCount val="3"/>
                <c:lvl>
                  <c:pt idx="0">
                    <c:v>Budget</c:v>
                  </c:pt>
                  <c:pt idx="1">
                    <c:v>Budget</c:v>
                  </c:pt>
                  <c:pt idx="2">
                    <c:v>Budget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</c:lvl>
              </c:multiLvlStrCache>
            </c:multiLvlStrRef>
          </c:cat>
          <c:val>
            <c:numRef>
              <c:f>Sheet1!$D$26:$F$26</c:f>
              <c:numCache>
                <c:formatCode>"$"#,##0</c:formatCode>
                <c:ptCount val="3"/>
                <c:pt idx="0">
                  <c:v>112900</c:v>
                </c:pt>
                <c:pt idx="1">
                  <c:v>109200</c:v>
                </c:pt>
                <c:pt idx="2">
                  <c:v>111700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EB-48BB-BC4D-9BC12073340E}"/>
            </c:ext>
          </c:extLst>
        </c:ser>
        <c:ser>
          <c:idx val="1"/>
          <c:order val="1"/>
          <c:tx>
            <c:strRef>
              <c:f>Sheet1!$C$27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Sheet1!$D$24:$F$25</c:f>
              <c:multiLvlStrCache>
                <c:ptCount val="3"/>
                <c:lvl>
                  <c:pt idx="0">
                    <c:v>Budget</c:v>
                  </c:pt>
                  <c:pt idx="1">
                    <c:v>Budget</c:v>
                  </c:pt>
                  <c:pt idx="2">
                    <c:v>Budget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</c:lvl>
              </c:multiLvlStrCache>
            </c:multiLvlStrRef>
          </c:cat>
          <c:val>
            <c:numRef>
              <c:f>Sheet1!$D$27:$F$27</c:f>
              <c:numCache>
                <c:formatCode>"$"#,##0</c:formatCode>
                <c:ptCount val="3"/>
                <c:pt idx="0">
                  <c:v>164918</c:v>
                </c:pt>
                <c:pt idx="1">
                  <c:v>174792</c:v>
                </c:pt>
                <c:pt idx="2">
                  <c:v>177043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9EB-48BB-BC4D-9BC12073340E}"/>
            </c:ext>
          </c:extLst>
        </c:ser>
        <c:ser>
          <c:idx val="2"/>
          <c:order val="2"/>
          <c:tx>
            <c:strRef>
              <c:f>Sheet1!$C$28</c:f>
              <c:strCache>
                <c:ptCount val="1"/>
                <c:pt idx="0">
                  <c:v>Shortfall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Sheet1!$D$24:$F$25</c:f>
              <c:multiLvlStrCache>
                <c:ptCount val="3"/>
                <c:lvl>
                  <c:pt idx="0">
                    <c:v>Budget</c:v>
                  </c:pt>
                  <c:pt idx="1">
                    <c:v>Budget</c:v>
                  </c:pt>
                  <c:pt idx="2">
                    <c:v>Budget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</c:lvl>
              </c:multiLvlStrCache>
            </c:multiLvlStrRef>
          </c:cat>
          <c:val>
            <c:numRef>
              <c:f>Sheet1!$D$28:$F$28</c:f>
              <c:numCache>
                <c:formatCode>"$"#,##0</c:formatCode>
                <c:ptCount val="3"/>
                <c:pt idx="0">
                  <c:v>-52018</c:v>
                </c:pt>
                <c:pt idx="1">
                  <c:v>-65592</c:v>
                </c:pt>
                <c:pt idx="2">
                  <c:v>-65343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9EB-48BB-BC4D-9BC120733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1390832"/>
        <c:axId val="578551256"/>
      </c:barChart>
      <c:catAx>
        <c:axId val="24139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551256"/>
        <c:crosses val="autoZero"/>
        <c:auto val="1"/>
        <c:lblAlgn val="ctr"/>
        <c:lblOffset val="100"/>
        <c:noMultiLvlLbl val="0"/>
      </c:catAx>
      <c:valAx>
        <c:axId val="578551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39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Sheet1!$D$10:$D$11</c:f>
              <c:strCache>
                <c:ptCount val="2"/>
                <c:pt idx="0">
                  <c:v>2021</c:v>
                </c:pt>
                <c:pt idx="1">
                  <c:v>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Sheet1!$C$12:$C$22</c:f>
              <c:strCache>
                <c:ptCount val="11"/>
                <c:pt idx="0">
                  <c:v>Pledges / Donations</c:v>
                </c:pt>
                <c:pt idx="1">
                  <c:v>Investments</c:v>
                </c:pt>
                <c:pt idx="3">
                  <c:v>Expenses</c:v>
                </c:pt>
                <c:pt idx="4">
                  <c:v>Personnel</c:v>
                </c:pt>
                <c:pt idx="5">
                  <c:v>Administration</c:v>
                </c:pt>
                <c:pt idx="6">
                  <c:v>Operations &amp; Maintenance</c:v>
                </c:pt>
                <c:pt idx="7">
                  <c:v>Worship</c:v>
                </c:pt>
                <c:pt idx="8">
                  <c:v>Christian Education</c:v>
                </c:pt>
                <c:pt idx="9">
                  <c:v>Evangelism</c:v>
                </c:pt>
                <c:pt idx="10">
                  <c:v>Outreach</c:v>
                </c:pt>
              </c:strCache>
            </c:strRef>
          </c:cat>
          <c:val>
            <c:numRef>
              <c:f>Sheet1!$D$12:$D$22</c:f>
              <c:numCache>
                <c:formatCode>"$"#,##0</c:formatCode>
                <c:ptCount val="11"/>
                <c:pt idx="0">
                  <c:v>91700</c:v>
                </c:pt>
                <c:pt idx="1">
                  <c:v>20000</c:v>
                </c:pt>
                <c:pt idx="4">
                  <c:v>104077</c:v>
                </c:pt>
                <c:pt idx="5">
                  <c:v>28891</c:v>
                </c:pt>
                <c:pt idx="6">
                  <c:v>30025</c:v>
                </c:pt>
                <c:pt idx="7">
                  <c:v>10150</c:v>
                </c:pt>
                <c:pt idx="8">
                  <c:v>1000</c:v>
                </c:pt>
                <c:pt idx="9">
                  <c:v>1250</c:v>
                </c:pt>
                <c:pt idx="10">
                  <c:v>1650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19-49CC-B78B-E77167662C74}"/>
            </c:ext>
          </c:extLst>
        </c:ser>
        <c:ser>
          <c:idx val="1"/>
          <c:order val="1"/>
          <c:tx>
            <c:strRef>
              <c:f>Sheet1!$E$10:$E$11</c:f>
              <c:strCache>
                <c:ptCount val="2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Sheet1!$C$12:$C$22</c:f>
              <c:strCache>
                <c:ptCount val="11"/>
                <c:pt idx="0">
                  <c:v>Pledges / Donations</c:v>
                </c:pt>
                <c:pt idx="1">
                  <c:v>Investments</c:v>
                </c:pt>
                <c:pt idx="3">
                  <c:v>Expenses</c:v>
                </c:pt>
                <c:pt idx="4">
                  <c:v>Personnel</c:v>
                </c:pt>
                <c:pt idx="5">
                  <c:v>Administration</c:v>
                </c:pt>
                <c:pt idx="6">
                  <c:v>Operations &amp; Maintenance</c:v>
                </c:pt>
                <c:pt idx="7">
                  <c:v>Worship</c:v>
                </c:pt>
                <c:pt idx="8">
                  <c:v>Christian Education</c:v>
                </c:pt>
                <c:pt idx="9">
                  <c:v>Evangelism</c:v>
                </c:pt>
                <c:pt idx="10">
                  <c:v>Outreach</c:v>
                </c:pt>
              </c:strCache>
            </c:strRef>
          </c:cat>
          <c:val>
            <c:numRef>
              <c:f>Sheet1!$E$12:$E$22</c:f>
              <c:numCache>
                <c:formatCode>"$"#,##0</c:formatCode>
                <c:ptCount val="11"/>
                <c:pt idx="0">
                  <c:v>89200</c:v>
                </c:pt>
                <c:pt idx="1">
                  <c:v>20000</c:v>
                </c:pt>
                <c:pt idx="4">
                  <c:v>104077</c:v>
                </c:pt>
                <c:pt idx="5">
                  <c:v>27840</c:v>
                </c:pt>
                <c:pt idx="6">
                  <c:v>28825</c:v>
                </c:pt>
                <c:pt idx="7">
                  <c:v>10150</c:v>
                </c:pt>
                <c:pt idx="8">
                  <c:v>1000</c:v>
                </c:pt>
                <c:pt idx="9">
                  <c:v>1250</c:v>
                </c:pt>
                <c:pt idx="10">
                  <c:v>1650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019-49CC-B78B-E77167662C74}"/>
            </c:ext>
          </c:extLst>
        </c:ser>
        <c:ser>
          <c:idx val="2"/>
          <c:order val="2"/>
          <c:tx>
            <c:strRef>
              <c:f>Sheet1!$F$10:$F$11</c:f>
              <c:strCache>
                <c:ptCount val="2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Sheet1!$C$12:$C$22</c:f>
              <c:strCache>
                <c:ptCount val="11"/>
                <c:pt idx="0">
                  <c:v>Pledges / Donations</c:v>
                </c:pt>
                <c:pt idx="1">
                  <c:v>Investments</c:v>
                </c:pt>
                <c:pt idx="3">
                  <c:v>Expenses</c:v>
                </c:pt>
                <c:pt idx="4">
                  <c:v>Personnel</c:v>
                </c:pt>
                <c:pt idx="5">
                  <c:v>Administration</c:v>
                </c:pt>
                <c:pt idx="6">
                  <c:v>Operations &amp; Maintenance</c:v>
                </c:pt>
                <c:pt idx="7">
                  <c:v>Worship</c:v>
                </c:pt>
                <c:pt idx="8">
                  <c:v>Christian Education</c:v>
                </c:pt>
                <c:pt idx="9">
                  <c:v>Evangelism</c:v>
                </c:pt>
                <c:pt idx="10">
                  <c:v>Outreach</c:v>
                </c:pt>
              </c:strCache>
            </c:strRef>
          </c:cat>
          <c:val>
            <c:numRef>
              <c:f>Sheet1!$F$12:$F$22</c:f>
              <c:numCache>
                <c:formatCode>"$"#,##0</c:formatCode>
                <c:ptCount val="11"/>
                <c:pt idx="0">
                  <c:v>96350</c:v>
                </c:pt>
                <c:pt idx="1">
                  <c:v>16550</c:v>
                </c:pt>
                <c:pt idx="4">
                  <c:v>98757</c:v>
                </c:pt>
                <c:pt idx="5">
                  <c:v>24886</c:v>
                </c:pt>
                <c:pt idx="6">
                  <c:v>28875</c:v>
                </c:pt>
                <c:pt idx="7">
                  <c:v>8900</c:v>
                </c:pt>
                <c:pt idx="8">
                  <c:v>1250</c:v>
                </c:pt>
                <c:pt idx="9">
                  <c:v>1000</c:v>
                </c:pt>
                <c:pt idx="10">
                  <c:v>1250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019-49CC-B78B-E77167662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8552040"/>
        <c:axId val="578552432"/>
      </c:barChart>
      <c:catAx>
        <c:axId val="578552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552432"/>
        <c:crosses val="autoZero"/>
        <c:auto val="1"/>
        <c:lblAlgn val="ctr"/>
        <c:lblOffset val="100"/>
        <c:noMultiLvlLbl val="0"/>
      </c:catAx>
      <c:valAx>
        <c:axId val="578552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552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18</xdr:row>
      <xdr:rowOff>144780</xdr:rowOff>
    </xdr:from>
    <xdr:to>
      <xdr:col>17</xdr:col>
      <xdr:colOff>411480</xdr:colOff>
      <xdr:row>34</xdr:row>
      <xdr:rowOff>80010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BAB984DB-774D-4F72-A1F4-ED904577E2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68580</xdr:colOff>
      <xdr:row>1</xdr:row>
      <xdr:rowOff>171450</xdr:rowOff>
    </xdr:from>
    <xdr:to>
      <xdr:col>17</xdr:col>
      <xdr:colOff>373380</xdr:colOff>
      <xdr:row>16</xdr:row>
      <xdr:rowOff>171450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958B7BBE-6354-452A-BB2F-DC614B7CB5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137160</xdr:colOff>
      <xdr:row>36</xdr:row>
      <xdr:rowOff>72390</xdr:rowOff>
    </xdr:from>
    <xdr:to>
      <xdr:col>16</xdr:col>
      <xdr:colOff>441960</xdr:colOff>
      <xdr:row>51</xdr:row>
      <xdr:rowOff>72390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A5292368-2A7C-46AB-9C63-991564D046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8"/>
  <sheetViews>
    <sheetView tabSelected="1" topLeftCell="A7" workbookViewId="0">
      <selection activeCell="C3" sqref="C3"/>
    </sheetView>
  </sheetViews>
  <sheetFormatPr defaultRowHeight="14.4" x14ac:dyDescent="0.3"/>
  <cols>
    <col min="3" max="3" width="23.44140625" customWidth="1"/>
    <col min="4" max="4" width="11" bestFit="1" customWidth="1"/>
  </cols>
  <sheetData>
    <row r="3" spans="3:9" x14ac:dyDescent="0.3">
      <c r="D3" s="3">
        <v>2021</v>
      </c>
      <c r="E3" s="3">
        <v>2020</v>
      </c>
      <c r="F3" s="3">
        <v>2019</v>
      </c>
      <c r="I3" s="3">
        <v>2020</v>
      </c>
    </row>
    <row r="4" spans="3:9" x14ac:dyDescent="0.3">
      <c r="D4" s="3" t="s">
        <v>4</v>
      </c>
      <c r="E4" s="3" t="s">
        <v>4</v>
      </c>
      <c r="F4" s="3" t="s">
        <v>4</v>
      </c>
      <c r="I4" s="3" t="s">
        <v>1</v>
      </c>
    </row>
    <row r="5" spans="3:9" x14ac:dyDescent="0.3">
      <c r="C5" s="1" t="s">
        <v>0</v>
      </c>
      <c r="D5" s="4">
        <v>111700</v>
      </c>
      <c r="E5">
        <v>109200</v>
      </c>
      <c r="F5">
        <v>112900</v>
      </c>
      <c r="I5">
        <v>98542</v>
      </c>
    </row>
    <row r="6" spans="3:9" x14ac:dyDescent="0.3">
      <c r="C6" s="1" t="s">
        <v>2</v>
      </c>
      <c r="D6" s="4">
        <v>177043</v>
      </c>
      <c r="E6">
        <v>174792</v>
      </c>
      <c r="F6">
        <v>164918</v>
      </c>
      <c r="I6">
        <v>154444</v>
      </c>
    </row>
    <row r="7" spans="3:9" x14ac:dyDescent="0.3">
      <c r="C7" s="1" t="s">
        <v>3</v>
      </c>
      <c r="D7" s="4">
        <f>D6-D5</f>
        <v>65343</v>
      </c>
      <c r="E7" s="4">
        <f t="shared" ref="E7:F7" si="0">E6-E5</f>
        <v>65592</v>
      </c>
      <c r="F7" s="4">
        <f t="shared" si="0"/>
        <v>52018</v>
      </c>
      <c r="I7">
        <f>I5-I6</f>
        <v>-55902</v>
      </c>
    </row>
    <row r="10" spans="3:9" x14ac:dyDescent="0.3">
      <c r="D10" s="1">
        <v>2021</v>
      </c>
      <c r="E10" s="1">
        <v>2020</v>
      </c>
      <c r="F10" s="1">
        <v>2019</v>
      </c>
    </row>
    <row r="11" spans="3:9" x14ac:dyDescent="0.3">
      <c r="C11" s="1" t="s">
        <v>5</v>
      </c>
      <c r="D11" t="s">
        <v>15</v>
      </c>
    </row>
    <row r="12" spans="3:9" x14ac:dyDescent="0.3">
      <c r="C12" s="2" t="s">
        <v>6</v>
      </c>
      <c r="D12" s="4">
        <v>91700</v>
      </c>
      <c r="E12" s="4">
        <v>89200</v>
      </c>
      <c r="F12" s="4">
        <v>96350</v>
      </c>
    </row>
    <row r="13" spans="3:9" x14ac:dyDescent="0.3">
      <c r="C13" s="2" t="s">
        <v>7</v>
      </c>
      <c r="D13" s="4">
        <v>20000</v>
      </c>
      <c r="E13" s="4">
        <v>20000</v>
      </c>
      <c r="F13" s="4">
        <v>16550</v>
      </c>
    </row>
    <row r="14" spans="3:9" x14ac:dyDescent="0.3">
      <c r="D14" s="4"/>
      <c r="E14" s="4"/>
      <c r="F14" s="4"/>
    </row>
    <row r="15" spans="3:9" x14ac:dyDescent="0.3">
      <c r="C15" s="1" t="s">
        <v>2</v>
      </c>
      <c r="D15" s="4"/>
      <c r="E15" s="4"/>
      <c r="F15" s="4"/>
    </row>
    <row r="16" spans="3:9" x14ac:dyDescent="0.3">
      <c r="C16" s="2" t="s">
        <v>8</v>
      </c>
      <c r="D16" s="4">
        <v>104077</v>
      </c>
      <c r="E16" s="4">
        <v>104077</v>
      </c>
      <c r="F16" s="4">
        <v>98757</v>
      </c>
    </row>
    <row r="17" spans="3:6" x14ac:dyDescent="0.3">
      <c r="C17" s="2" t="s">
        <v>9</v>
      </c>
      <c r="D17" s="4">
        <v>28891</v>
      </c>
      <c r="E17" s="4">
        <v>27840</v>
      </c>
      <c r="F17" s="4">
        <v>24886</v>
      </c>
    </row>
    <row r="18" spans="3:6" x14ac:dyDescent="0.3">
      <c r="C18" s="2" t="s">
        <v>10</v>
      </c>
      <c r="D18" s="4">
        <v>30025</v>
      </c>
      <c r="E18" s="4">
        <v>28825</v>
      </c>
      <c r="F18" s="4">
        <v>28875</v>
      </c>
    </row>
    <row r="19" spans="3:6" x14ac:dyDescent="0.3">
      <c r="C19" s="2" t="s">
        <v>11</v>
      </c>
      <c r="D19" s="4">
        <v>10150</v>
      </c>
      <c r="E19" s="4">
        <v>10150</v>
      </c>
      <c r="F19" s="4">
        <v>8900</v>
      </c>
    </row>
    <row r="20" spans="3:6" x14ac:dyDescent="0.3">
      <c r="C20" s="2" t="s">
        <v>12</v>
      </c>
      <c r="D20" s="4">
        <v>1000</v>
      </c>
      <c r="E20" s="4">
        <v>1000</v>
      </c>
      <c r="F20" s="4">
        <v>1250</v>
      </c>
    </row>
    <row r="21" spans="3:6" x14ac:dyDescent="0.3">
      <c r="C21" s="2" t="s">
        <v>13</v>
      </c>
      <c r="D21" s="4">
        <v>1250</v>
      </c>
      <c r="E21" s="4">
        <v>1250</v>
      </c>
      <c r="F21" s="4">
        <v>1000</v>
      </c>
    </row>
    <row r="22" spans="3:6" x14ac:dyDescent="0.3">
      <c r="C22" s="2" t="s">
        <v>14</v>
      </c>
      <c r="D22" s="4">
        <v>1650</v>
      </c>
      <c r="E22" s="4">
        <v>1650</v>
      </c>
      <c r="F22" s="4">
        <v>1250</v>
      </c>
    </row>
    <row r="24" spans="3:6" x14ac:dyDescent="0.3">
      <c r="D24" s="3">
        <v>2019</v>
      </c>
      <c r="E24" s="3">
        <v>2020</v>
      </c>
      <c r="F24" s="3">
        <v>2021</v>
      </c>
    </row>
    <row r="25" spans="3:6" x14ac:dyDescent="0.3">
      <c r="D25" s="3" t="s">
        <v>4</v>
      </c>
      <c r="E25" s="3" t="s">
        <v>4</v>
      </c>
      <c r="F25" s="3" t="s">
        <v>4</v>
      </c>
    </row>
    <row r="26" spans="3:6" x14ac:dyDescent="0.3">
      <c r="C26" s="1" t="s">
        <v>0</v>
      </c>
      <c r="D26" s="4">
        <v>112900</v>
      </c>
      <c r="E26" s="4">
        <v>109200</v>
      </c>
      <c r="F26" s="4">
        <v>111700</v>
      </c>
    </row>
    <row r="27" spans="3:6" x14ac:dyDescent="0.3">
      <c r="C27" s="1" t="s">
        <v>2</v>
      </c>
      <c r="D27" s="4">
        <v>164918</v>
      </c>
      <c r="E27" s="4">
        <v>174792</v>
      </c>
      <c r="F27" s="4">
        <v>177043</v>
      </c>
    </row>
    <row r="28" spans="3:6" x14ac:dyDescent="0.3">
      <c r="C28" s="1" t="s">
        <v>3</v>
      </c>
      <c r="D28" s="4">
        <f>D26-D27</f>
        <v>-52018</v>
      </c>
      <c r="E28" s="4">
        <f>E26-E27</f>
        <v>-65592</v>
      </c>
      <c r="F28" s="4">
        <f>F26-F27</f>
        <v>-65343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branm</dc:creator>
  <cp:lastModifiedBy>David Lemburg</cp:lastModifiedBy>
  <dcterms:created xsi:type="dcterms:W3CDTF">2021-01-28T00:44:58Z</dcterms:created>
  <dcterms:modified xsi:type="dcterms:W3CDTF">2021-01-28T16:19:19Z</dcterms:modified>
</cp:coreProperties>
</file>